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7期8月份物价补贴各乡镇汇总表" sheetId="1" r:id="rId1"/>
  </sheets>
  <definedNames>
    <definedName name="_xlnm.Print_Area" localSheetId="0">'第7期8月份物价补贴各乡镇汇总表'!$A$1:$L$22</definedName>
  </definedNames>
  <calcPr fullCalcOnLoad="1"/>
</workbook>
</file>

<file path=xl/sharedStrings.xml><?xml version="1.0" encoding="utf-8"?>
<sst xmlns="http://schemas.openxmlformats.org/spreadsheetml/2006/main" count="34" uniqueCount="34">
  <si>
    <t>2022年第7期8月份物价临时补贴发放表</t>
  </si>
  <si>
    <t xml:space="preserve">                  编制单位：福州市长乐区民政局</t>
  </si>
  <si>
    <t>单位：人/元</t>
  </si>
  <si>
    <t>镇（乡）街道</t>
  </si>
  <si>
    <t>农村低保</t>
  </si>
  <si>
    <t>城市低保</t>
  </si>
  <si>
    <t>特困人员</t>
  </si>
  <si>
    <t>低保边缘家庭</t>
  </si>
  <si>
    <t>革命“五老”人员</t>
  </si>
  <si>
    <t>孤儿</t>
  </si>
  <si>
    <t>事实无人抚养儿童</t>
  </si>
  <si>
    <t>艾滋病病毒感染儿童</t>
  </si>
  <si>
    <t>总发放人数</t>
  </si>
  <si>
    <t>标准</t>
  </si>
  <si>
    <t>总发放金额</t>
  </si>
  <si>
    <t>吴航街道</t>
  </si>
  <si>
    <t>航城街道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</si>
  <si>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</si>
  <si>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</si>
  <si>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</si>
  <si>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</si>
  <si>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</si>
  <si>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</si>
  <si>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</si>
  <si>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文武砂街道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</si>
  <si>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</si>
  <si>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</si>
  <si>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</si>
  <si>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</si>
  <si>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</si>
  <si>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</si>
  <si>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</si>
  <si>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猴屿乡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</si>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</sst>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3.375" style="0" customWidth="1"/>
    <col min="2" max="2" width="10.875" style="0" customWidth="1"/>
    <col min="3" max="3" width="9.75390625" style="0" customWidth="1"/>
    <col min="4" max="4" width="9.625" style="2" customWidth="1"/>
    <col min="5" max="5" width="11.25390625" style="2" customWidth="1"/>
    <col min="6" max="6" width="12.625" style="3" customWidth="1"/>
    <col min="7" max="7" width="9.125" style="0" customWidth="1"/>
    <col min="8" max="8" width="11.50390625" style="0" customWidth="1"/>
    <col min="9" max="10" width="11.00390625" style="0" customWidth="1"/>
    <col min="11" max="11" width="7.50390625" style="0" customWidth="1"/>
    <col min="12" max="12" width="12.00390625" style="0" customWidth="1"/>
  </cols>
  <sheetData>
    <row r="1" spans="1:12" ht="23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6" t="s">
        <v>1</v>
      </c>
      <c r="L2" s="12" t="s">
        <v>2</v>
      </c>
    </row>
    <row r="3" spans="1:12" s="1" customFormat="1" ht="60" customHeight="1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7" t="s">
        <v>14</v>
      </c>
    </row>
    <row r="4" spans="1:12" ht="18" customHeight="1">
      <c r="A4" s="9" t="s">
        <v>15</v>
      </c>
      <c r="B4" s="9">
        <v>35</v>
      </c>
      <c r="C4" s="9">
        <v>160</v>
      </c>
      <c r="D4" s="9">
        <v>28</v>
      </c>
      <c r="E4" s="9">
        <v>0</v>
      </c>
      <c r="F4" s="10">
        <v>0</v>
      </c>
      <c r="G4" s="9">
        <v>0</v>
      </c>
      <c r="H4" s="9">
        <v>5</v>
      </c>
      <c r="I4" s="9">
        <v>0</v>
      </c>
      <c r="J4" s="9">
        <f>I4+H4+G4+F4+E4+D4+C4+B4</f>
        <v>228</v>
      </c>
      <c r="K4" s="9">
        <v>50</v>
      </c>
      <c r="L4" s="9">
        <f>J4*K4</f>
        <v>11400</v>
      </c>
    </row>
    <row r="5" spans="1:12" ht="18" customHeight="1">
      <c r="A5" s="9" t="s">
        <v>16</v>
      </c>
      <c r="B5" s="9">
        <v>251</v>
      </c>
      <c r="C5" s="9">
        <v>17</v>
      </c>
      <c r="D5" s="9">
        <v>42</v>
      </c>
      <c r="E5" s="9">
        <v>43</v>
      </c>
      <c r="F5" s="10">
        <v>1</v>
      </c>
      <c r="G5" s="9">
        <v>0</v>
      </c>
      <c r="H5" s="9">
        <v>5</v>
      </c>
      <c r="I5" s="9">
        <v>0</v>
      </c>
      <c r="J5" s="9">
        <f aca="true" t="shared" si="0" ref="J5:J21">I5+H5+G5+F5+E5+D5+C5+B5</f>
        <v>359</v>
      </c>
      <c r="K5" s="9">
        <v>50</v>
      </c>
      <c r="L5" s="9">
        <f aca="true" t="shared" si="1" ref="L5:L21">J5*K5</f>
        <v>17950</v>
      </c>
    </row>
    <row r="6" spans="1:12" ht="18" customHeight="1">
      <c r="A6" s="9" t="s">
        <v>17</v>
      </c>
      <c r="B6" s="9">
        <v>373</v>
      </c>
      <c r="C6" s="9">
        <v>10</v>
      </c>
      <c r="D6" s="9">
        <v>69</v>
      </c>
      <c r="E6" s="9">
        <v>26</v>
      </c>
      <c r="F6" s="10">
        <v>2</v>
      </c>
      <c r="G6" s="9">
        <v>2</v>
      </c>
      <c r="H6" s="9">
        <v>2</v>
      </c>
      <c r="I6" s="9">
        <v>0</v>
      </c>
      <c r="J6" s="9">
        <f t="shared" si="0"/>
        <v>484</v>
      </c>
      <c r="K6" s="9">
        <v>50</v>
      </c>
      <c r="L6" s="9">
        <f t="shared" si="1"/>
        <v>24200</v>
      </c>
    </row>
    <row r="7" spans="1:12" ht="18" customHeight="1">
      <c r="A7" s="9" t="s">
        <v>18</v>
      </c>
      <c r="B7" s="9">
        <v>276</v>
      </c>
      <c r="C7" s="9">
        <v>0</v>
      </c>
      <c r="D7" s="9">
        <v>24</v>
      </c>
      <c r="E7" s="9">
        <v>34</v>
      </c>
      <c r="F7" s="10">
        <v>0</v>
      </c>
      <c r="G7" s="9">
        <v>0</v>
      </c>
      <c r="H7" s="9">
        <v>1</v>
      </c>
      <c r="I7" s="9">
        <v>0</v>
      </c>
      <c r="J7" s="9">
        <f t="shared" si="0"/>
        <v>335</v>
      </c>
      <c r="K7" s="9">
        <v>50</v>
      </c>
      <c r="L7" s="9">
        <f t="shared" si="1"/>
        <v>16750</v>
      </c>
    </row>
    <row r="8" spans="1:12" ht="18" customHeight="1">
      <c r="A8" s="9" t="s">
        <v>19</v>
      </c>
      <c r="B8" s="9">
        <v>566</v>
      </c>
      <c r="C8" s="9">
        <v>0</v>
      </c>
      <c r="D8" s="9">
        <v>66</v>
      </c>
      <c r="E8" s="9">
        <v>98</v>
      </c>
      <c r="F8" s="10">
        <v>0</v>
      </c>
      <c r="G8" s="9">
        <v>0</v>
      </c>
      <c r="H8" s="9">
        <v>6</v>
      </c>
      <c r="I8" s="9">
        <v>0</v>
      </c>
      <c r="J8" s="9">
        <f t="shared" si="0"/>
        <v>736</v>
      </c>
      <c r="K8" s="9">
        <v>50</v>
      </c>
      <c r="L8" s="9">
        <f t="shared" si="1"/>
        <v>36800</v>
      </c>
    </row>
    <row r="9" spans="1:12" ht="18" customHeight="1">
      <c r="A9" s="9" t="s">
        <v>20</v>
      </c>
      <c r="B9" s="9">
        <v>313</v>
      </c>
      <c r="C9" s="9">
        <v>1</v>
      </c>
      <c r="D9" s="9">
        <v>29</v>
      </c>
      <c r="E9" s="9">
        <v>0</v>
      </c>
      <c r="F9" s="10">
        <v>0</v>
      </c>
      <c r="G9" s="9">
        <v>0</v>
      </c>
      <c r="H9" s="9">
        <v>2</v>
      </c>
      <c r="I9" s="9">
        <v>0</v>
      </c>
      <c r="J9" s="9">
        <f t="shared" si="0"/>
        <v>345</v>
      </c>
      <c r="K9" s="9">
        <v>50</v>
      </c>
      <c r="L9" s="9">
        <f t="shared" si="1"/>
        <v>17250</v>
      </c>
    </row>
    <row r="10" spans="1:12" ht="18" customHeight="1">
      <c r="A10" s="9" t="s">
        <v>21</v>
      </c>
      <c r="B10" s="9">
        <v>314</v>
      </c>
      <c r="C10" s="9">
        <v>0</v>
      </c>
      <c r="D10" s="9">
        <v>47</v>
      </c>
      <c r="E10" s="9">
        <v>34</v>
      </c>
      <c r="F10" s="10">
        <v>6</v>
      </c>
      <c r="G10" s="9">
        <v>0</v>
      </c>
      <c r="H10" s="9">
        <v>7</v>
      </c>
      <c r="I10" s="9">
        <v>0</v>
      </c>
      <c r="J10" s="9">
        <f t="shared" si="0"/>
        <v>408</v>
      </c>
      <c r="K10" s="9">
        <v>50</v>
      </c>
      <c r="L10" s="9">
        <f t="shared" si="1"/>
        <v>20400</v>
      </c>
    </row>
    <row r="11" spans="1:12" ht="18" customHeight="1">
      <c r="A11" s="9" t="s">
        <v>22</v>
      </c>
      <c r="B11" s="9">
        <v>848</v>
      </c>
      <c r="C11" s="9">
        <v>0</v>
      </c>
      <c r="D11" s="9">
        <v>71</v>
      </c>
      <c r="E11" s="9">
        <v>0</v>
      </c>
      <c r="F11" s="10">
        <v>5</v>
      </c>
      <c r="G11" s="9">
        <v>0</v>
      </c>
      <c r="H11" s="9">
        <v>7</v>
      </c>
      <c r="I11" s="9">
        <v>0</v>
      </c>
      <c r="J11" s="9">
        <f t="shared" si="0"/>
        <v>931</v>
      </c>
      <c r="K11" s="9">
        <v>50</v>
      </c>
      <c r="L11" s="9">
        <f t="shared" si="1"/>
        <v>46550</v>
      </c>
    </row>
    <row r="12" spans="1:12" ht="18" customHeight="1">
      <c r="A12" s="9" t="s">
        <v>23</v>
      </c>
      <c r="B12" s="9">
        <v>624</v>
      </c>
      <c r="C12" s="9">
        <v>1</v>
      </c>
      <c r="D12" s="9">
        <v>62</v>
      </c>
      <c r="E12" s="9">
        <v>36</v>
      </c>
      <c r="F12" s="10">
        <v>4</v>
      </c>
      <c r="G12" s="9">
        <v>1</v>
      </c>
      <c r="H12" s="9">
        <v>1</v>
      </c>
      <c r="I12" s="9">
        <v>0</v>
      </c>
      <c r="J12" s="9">
        <f t="shared" si="0"/>
        <v>729</v>
      </c>
      <c r="K12" s="9">
        <v>50</v>
      </c>
      <c r="L12" s="9">
        <f t="shared" si="1"/>
        <v>36450</v>
      </c>
    </row>
    <row r="13" spans="1:12" ht="18" customHeight="1">
      <c r="A13" s="9" t="s">
        <v>24</v>
      </c>
      <c r="B13" s="9">
        <v>337</v>
      </c>
      <c r="C13" s="9">
        <v>0</v>
      </c>
      <c r="D13" s="9">
        <v>21</v>
      </c>
      <c r="E13" s="9">
        <v>0</v>
      </c>
      <c r="F13" s="10">
        <v>0</v>
      </c>
      <c r="G13" s="9">
        <v>1</v>
      </c>
      <c r="H13" s="9">
        <v>5</v>
      </c>
      <c r="I13" s="9">
        <v>0</v>
      </c>
      <c r="J13" s="9">
        <f t="shared" si="0"/>
        <v>364</v>
      </c>
      <c r="K13" s="9">
        <v>50</v>
      </c>
      <c r="L13" s="9">
        <f t="shared" si="1"/>
        <v>18200</v>
      </c>
    </row>
    <row r="14" spans="1:12" ht="18" customHeight="1">
      <c r="A14" s="9" t="s">
        <v>25</v>
      </c>
      <c r="B14" s="9">
        <v>655</v>
      </c>
      <c r="C14" s="9">
        <v>3</v>
      </c>
      <c r="D14" s="9">
        <v>78</v>
      </c>
      <c r="E14" s="9">
        <v>5</v>
      </c>
      <c r="F14" s="10">
        <v>0</v>
      </c>
      <c r="G14" s="9">
        <v>0</v>
      </c>
      <c r="H14" s="9">
        <v>6</v>
      </c>
      <c r="I14" s="9">
        <v>0</v>
      </c>
      <c r="J14" s="9">
        <f t="shared" si="0"/>
        <v>747</v>
      </c>
      <c r="K14" s="9">
        <v>50</v>
      </c>
      <c r="L14" s="9">
        <f t="shared" si="1"/>
        <v>37350</v>
      </c>
    </row>
    <row r="15" spans="1:12" ht="18" customHeight="1">
      <c r="A15" s="9" t="s">
        <v>26</v>
      </c>
      <c r="B15" s="9">
        <v>468</v>
      </c>
      <c r="C15" s="9">
        <v>71</v>
      </c>
      <c r="D15" s="9">
        <v>72</v>
      </c>
      <c r="E15" s="9">
        <v>42</v>
      </c>
      <c r="F15" s="10">
        <v>3</v>
      </c>
      <c r="G15" s="9">
        <v>0</v>
      </c>
      <c r="H15" s="9">
        <v>10</v>
      </c>
      <c r="I15" s="9">
        <v>0</v>
      </c>
      <c r="J15" s="9">
        <f t="shared" si="0"/>
        <v>666</v>
      </c>
      <c r="K15" s="9">
        <v>50</v>
      </c>
      <c r="L15" s="9">
        <f t="shared" si="1"/>
        <v>33300</v>
      </c>
    </row>
    <row r="16" spans="1:12" ht="18" customHeight="1">
      <c r="A16" s="9" t="s">
        <v>27</v>
      </c>
      <c r="B16" s="9">
        <v>235</v>
      </c>
      <c r="C16" s="9">
        <v>13</v>
      </c>
      <c r="D16" s="9">
        <v>49</v>
      </c>
      <c r="E16" s="9">
        <v>2</v>
      </c>
      <c r="F16" s="10">
        <v>0</v>
      </c>
      <c r="G16" s="9">
        <v>1</v>
      </c>
      <c r="H16" s="9">
        <v>8</v>
      </c>
      <c r="I16" s="9">
        <v>0</v>
      </c>
      <c r="J16" s="9">
        <f t="shared" si="0"/>
        <v>308</v>
      </c>
      <c r="K16" s="9">
        <v>50</v>
      </c>
      <c r="L16" s="9">
        <f t="shared" si="1"/>
        <v>15400</v>
      </c>
    </row>
    <row r="17" spans="1:12" ht="18" customHeight="1">
      <c r="A17" s="9" t="s">
        <v>28</v>
      </c>
      <c r="B17" s="9">
        <v>508</v>
      </c>
      <c r="C17" s="9">
        <v>56</v>
      </c>
      <c r="D17" s="9">
        <v>45</v>
      </c>
      <c r="E17" s="9">
        <v>152</v>
      </c>
      <c r="F17" s="10">
        <v>0</v>
      </c>
      <c r="G17" s="9">
        <v>2</v>
      </c>
      <c r="H17" s="9">
        <v>10</v>
      </c>
      <c r="I17" s="9">
        <v>1</v>
      </c>
      <c r="J17" s="9">
        <f t="shared" si="0"/>
        <v>774</v>
      </c>
      <c r="K17" s="9">
        <v>50</v>
      </c>
      <c r="L17" s="9">
        <f t="shared" si="1"/>
        <v>38700</v>
      </c>
    </row>
    <row r="18" spans="1:12" ht="18" customHeight="1">
      <c r="A18" s="9" t="s">
        <v>29</v>
      </c>
      <c r="B18" s="9">
        <v>353</v>
      </c>
      <c r="C18" s="9">
        <v>1</v>
      </c>
      <c r="D18" s="9">
        <v>54</v>
      </c>
      <c r="E18" s="9">
        <v>14</v>
      </c>
      <c r="F18" s="10">
        <v>1</v>
      </c>
      <c r="G18" s="9">
        <v>3</v>
      </c>
      <c r="H18" s="9">
        <v>0</v>
      </c>
      <c r="I18" s="9">
        <v>0</v>
      </c>
      <c r="J18" s="9">
        <f t="shared" si="0"/>
        <v>426</v>
      </c>
      <c r="K18" s="9">
        <v>50</v>
      </c>
      <c r="L18" s="9">
        <f t="shared" si="1"/>
        <v>21300</v>
      </c>
    </row>
    <row r="19" spans="1:12" ht="18" customHeight="1">
      <c r="A19" s="9" t="s">
        <v>30</v>
      </c>
      <c r="B19" s="9">
        <v>184</v>
      </c>
      <c r="C19" s="9">
        <v>15</v>
      </c>
      <c r="D19" s="9">
        <v>80</v>
      </c>
      <c r="E19" s="9">
        <v>3</v>
      </c>
      <c r="F19" s="10">
        <v>0</v>
      </c>
      <c r="G19" s="9">
        <v>0</v>
      </c>
      <c r="H19" s="9">
        <v>0</v>
      </c>
      <c r="I19" s="9">
        <v>0</v>
      </c>
      <c r="J19" s="9">
        <f t="shared" si="0"/>
        <v>282</v>
      </c>
      <c r="K19" s="9">
        <v>50</v>
      </c>
      <c r="L19" s="9">
        <f t="shared" si="1"/>
        <v>14100</v>
      </c>
    </row>
    <row r="20" spans="1:12" ht="18" customHeight="1">
      <c r="A20" s="9" t="s">
        <v>31</v>
      </c>
      <c r="B20" s="9">
        <v>487</v>
      </c>
      <c r="C20" s="9">
        <v>14</v>
      </c>
      <c r="D20" s="9">
        <v>94</v>
      </c>
      <c r="E20" s="9">
        <v>55</v>
      </c>
      <c r="F20" s="10">
        <v>1</v>
      </c>
      <c r="G20" s="9">
        <v>0</v>
      </c>
      <c r="H20" s="9">
        <v>5</v>
      </c>
      <c r="I20" s="9">
        <v>0</v>
      </c>
      <c r="J20" s="9">
        <f t="shared" si="0"/>
        <v>656</v>
      </c>
      <c r="K20" s="9">
        <v>50</v>
      </c>
      <c r="L20" s="9">
        <f t="shared" si="1"/>
        <v>32800</v>
      </c>
    </row>
    <row r="21" spans="1:12" ht="18" customHeight="1">
      <c r="A21" s="11" t="s">
        <v>32</v>
      </c>
      <c r="B21" s="9">
        <v>50</v>
      </c>
      <c r="C21" s="9">
        <v>0</v>
      </c>
      <c r="D21" s="9">
        <v>4</v>
      </c>
      <c r="E21" s="9">
        <v>0</v>
      </c>
      <c r="F21" s="10">
        <v>0</v>
      </c>
      <c r="G21" s="9">
        <v>0</v>
      </c>
      <c r="H21" s="9">
        <v>0</v>
      </c>
      <c r="I21" s="9">
        <v>0</v>
      </c>
      <c r="J21" s="9">
        <f t="shared" si="0"/>
        <v>54</v>
      </c>
      <c r="K21" s="9">
        <v>50</v>
      </c>
      <c r="L21" s="9">
        <f t="shared" si="1"/>
        <v>2700</v>
      </c>
    </row>
    <row r="22" spans="1:12" ht="18" customHeight="1">
      <c r="A22" s="11" t="s">
        <v>33</v>
      </c>
      <c r="B22" s="9">
        <f>SUM(B4:B21)</f>
        <v>6877</v>
      </c>
      <c r="C22" s="9">
        <f>SUM(C4:C21)</f>
        <v>362</v>
      </c>
      <c r="D22" s="10">
        <f>SUM(D4:D21)</f>
        <v>935</v>
      </c>
      <c r="E22" s="10">
        <f>SUM(E4:E21)</f>
        <v>544</v>
      </c>
      <c r="F22" s="9">
        <f aca="true" t="shared" si="2" ref="F22:J22">SUM(F4:F21)</f>
        <v>23</v>
      </c>
      <c r="G22" s="9">
        <f t="shared" si="2"/>
        <v>10</v>
      </c>
      <c r="H22" s="9">
        <f t="shared" si="2"/>
        <v>80</v>
      </c>
      <c r="I22" s="9">
        <f t="shared" si="2"/>
        <v>1</v>
      </c>
      <c r="J22" s="9">
        <f t="shared" si="2"/>
        <v>8832</v>
      </c>
      <c r="K22" s="9"/>
      <c r="L22" s="9">
        <f>SUM(L4:L21)</f>
        <v>441600</v>
      </c>
    </row>
  </sheetData>
  <sheetProtection/>
  <mergeCells count="1">
    <mergeCell ref="A1:L1"/>
  </mergeCells>
  <printOptions/>
  <pageMargins left="0.4326388888888889" right="0.15694444444444444" top="0.9048611111111111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2015-12-16T08:28:19Z</cp:lastPrinted>
  <dcterms:created xsi:type="dcterms:W3CDTF">1996-12-17T01:32:42Z</dcterms:created>
  <dcterms:modified xsi:type="dcterms:W3CDTF">2022-09-27T03:08:37Z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commonda">
    <vt:lpwstr>eyJoZGlkIjoiZDU0YzcwZjUxZGQ3ZGI3NmIwOWVlZjA1MGY1MTI3ZjMifQ==</vt:lpwstr>
  </property>
  <property fmtid="{D5CDD505-2E9C-101B-9397-08002B2CF9AE}" pid="5" name="I">
    <vt:lpwstr>A265E2FCBA9E46A2911A6AFC2648FA9A</vt:lpwstr>
  </property>
</Properties>
</file>