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办" sheetId="1" r:id="rId1"/>
    <sheet name="民办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<sst xmlns="http://schemas.openxmlformats.org/spreadsheetml/2006/main" count="42" uniqueCount="35">
  <si>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附件1：</t>
  </si>
  <si>
    <t>2024年公办养老机构责任保险补助情况表</t>
  </si>
  <si>
    <t>序号</t>
  </si>
  <si>
    <t>机构名称</t>
  </si>
  <si>
    <t>参保人数</t>
  </si>
  <si>
    <t>参保标准（人/元）</t>
  </si>
  <si>
    <t>参保金额（元）</t>
  </si>
  <si>
    <t>补助金额（元）</t>
  </si>
  <si>
    <t>福州市长乐区罗联乡敬老院（福州市长乐区敬贤养老服务有限公司）</t>
  </si>
  <si>
    <t>福州市长乐区古槐镇敬老院（福州市长乐区蒙福养老服务有限公司）</t>
  </si>
  <si>
    <t>福州市长乐区江田镇敬老院（福州市长乐区江田镇江田联村养老服务管理中心）</t>
  </si>
  <si>
    <t>福州市长乐区潭头镇敬老院（长乐市潭头厚福养老服务管理中心）</t>
  </si>
  <si>
    <t>福州市长乐区文岭镇敬老院（福州市爱心养老服务有限公司）</t>
  </si>
  <si>
    <t>福州市长乐区松下镇敬老院（福州馨苑养护院有限公司）</t>
  </si>
  <si>
    <t>福州市长乐区玉田镇敬老院（福建营滨养老服务有限公司）</t>
  </si>
  <si>
    <t>福州市长乐区金峰镇敬老院（福州市长乐区众诚养老服务有限公司）</t>
  </si>
  <si>
    <t>福州市长乐区营前街道敬老院（福州市长乐区弘孝养老服务有限责任公司）</t>
  </si>
  <si>
    <t>福州市长乐区社会福利救助中心（福州市长乐区福龄养老服务有限责任公司）</t>
  </si>
  <si>
    <t>吴航街道居家社区居家养老服务照料中心（福茵颐园（福建）养老服务有限公司）</t>
  </si>
  <si>
    <t>合计</t>
  </si>
  <si>
    <t>附件2：</t>
  </si>
  <si>
    <t>2024年民办养老机构责任保险补助情况表</t>
  </si>
  <si>
    <t>福州市长乐区福馨老年公寓</t>
  </si>
  <si>
    <t>福州市长乐区颐乐老年公寓</t>
  </si>
  <si>
    <t>福州市长乐区春晖老年公寓</t>
  </si>
  <si>
    <t>福州市长乐区博爱老年公寓</t>
  </si>
  <si>
    <t>福州市长乐区康佳老年公寓</t>
  </si>
  <si>
    <t>福州市长乐区百宁老年公寓</t>
  </si>
  <si>
    <t>福州市长乐区尚迁老年公寓</t>
  </si>
  <si>
    <t>福州市长乐区锦绣山庄老人公寓</t>
  </si>
  <si>
    <t>福州市长乐区鹤上真情老人公寓</t>
  </si>
  <si>
    <t>福州市长乐区古槐镇丹山湖养老院</t>
  </si>
  <si>
    <t>福州市长乐区营前街道恩惠养老院</t>
  </si>
  <si>
    <t>福州市长乐区古槐镇董奉山老年公寓</t>
  </si>
  <si>
    <t>福州市长乐区仁善如家养老服务中心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</si>
</sst>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20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D9" sqref="D9"/>
    </sheetView>
  </sheetViews>
  <sheetFormatPr defaultColWidth="9" defaultRowHeight="13.5" outlineLevelCol="5"/>
  <cols>
    <col min="1" max="1" width="10.375" style="1" customWidth="1"/>
    <col min="2" max="2" width="51.875" style="1" customWidth="1"/>
    <col min="3" max="3" width="13.875" customWidth="1"/>
    <col min="4" max="4" width="19.125" customWidth="1"/>
    <col min="5" max="6" width="16.25" customWidth="1"/>
  </cols>
  <sheetData>
    <row r="1" ht="23" customHeight="1" spans="1:1">
      <c r="A1" s="2" t="s">
        <v>0</v>
      </c>
    </row>
    <row r="2" ht="34" customHeight="1" spans="1:6">
      <c r="A2" s="4" t="s">
        <v>1</v>
      </c>
      <c r="B2" s="4"/>
      <c r="C2" s="4"/>
      <c r="D2" s="4"/>
      <c r="E2" s="4"/>
      <c r="F2" s="4"/>
    </row>
    <row r="3" s="1" customFormat="1" ht="34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33" customHeight="1" spans="1:6">
      <c r="A4" s="7">
        <v>1</v>
      </c>
      <c r="B4" s="11" t="s">
        <v>8</v>
      </c>
      <c r="C4" s="7">
        <v>31</v>
      </c>
      <c r="D4" s="7">
        <v>120</v>
      </c>
      <c r="E4" s="7">
        <v>3720</v>
      </c>
      <c r="F4" s="7">
        <f>C4*D4</f>
        <v>3720</v>
      </c>
    </row>
    <row r="5" ht="33" customHeight="1" spans="1:6">
      <c r="A5" s="7">
        <v>2</v>
      </c>
      <c r="B5" s="11" t="s">
        <v>9</v>
      </c>
      <c r="C5" s="7">
        <v>28</v>
      </c>
      <c r="D5" s="7">
        <v>120</v>
      </c>
      <c r="E5" s="7">
        <v>3360</v>
      </c>
      <c r="F5" s="7">
        <f t="shared" ref="F5:F14" si="0">C5*D5</f>
        <v>3360</v>
      </c>
    </row>
    <row r="6" ht="33" customHeight="1" spans="1:6">
      <c r="A6" s="7">
        <v>3</v>
      </c>
      <c r="B6" s="11" t="s">
        <v>10</v>
      </c>
      <c r="C6" s="7">
        <v>6</v>
      </c>
      <c r="D6" s="7">
        <v>120</v>
      </c>
      <c r="E6" s="7">
        <v>720</v>
      </c>
      <c r="F6" s="7">
        <f t="shared" si="0"/>
        <v>720</v>
      </c>
    </row>
    <row r="7" ht="33" customHeight="1" spans="1:6">
      <c r="A7" s="7">
        <v>4</v>
      </c>
      <c r="B7" s="11" t="s">
        <v>11</v>
      </c>
      <c r="C7" s="7">
        <v>33</v>
      </c>
      <c r="D7" s="7">
        <v>120</v>
      </c>
      <c r="E7" s="7">
        <v>3960</v>
      </c>
      <c r="F7" s="7">
        <f t="shared" si="0"/>
        <v>3960</v>
      </c>
    </row>
    <row r="8" ht="33" customHeight="1" spans="1:6">
      <c r="A8" s="7">
        <v>5</v>
      </c>
      <c r="B8" s="11" t="s">
        <v>12</v>
      </c>
      <c r="C8" s="7">
        <v>23</v>
      </c>
      <c r="D8" s="7">
        <v>120</v>
      </c>
      <c r="E8" s="7">
        <v>2760</v>
      </c>
      <c r="F8" s="7">
        <f t="shared" si="0"/>
        <v>2760</v>
      </c>
    </row>
    <row r="9" ht="33" customHeight="1" spans="1:6">
      <c r="A9" s="7">
        <v>6</v>
      </c>
      <c r="B9" s="11" t="s">
        <v>13</v>
      </c>
      <c r="C9" s="7">
        <v>28</v>
      </c>
      <c r="D9" s="7">
        <v>120</v>
      </c>
      <c r="E9" s="7">
        <v>3360</v>
      </c>
      <c r="F9" s="7">
        <f t="shared" si="0"/>
        <v>3360</v>
      </c>
    </row>
    <row r="10" ht="33" customHeight="1" spans="1:6">
      <c r="A10" s="7">
        <v>7</v>
      </c>
      <c r="B10" s="12" t="s">
        <v>14</v>
      </c>
      <c r="C10" s="7">
        <v>32</v>
      </c>
      <c r="D10" s="7">
        <v>120</v>
      </c>
      <c r="E10" s="7">
        <v>3840</v>
      </c>
      <c r="F10" s="7">
        <f t="shared" si="0"/>
        <v>3840</v>
      </c>
    </row>
    <row r="11" ht="33" customHeight="1" spans="1:6">
      <c r="A11" s="7">
        <v>8</v>
      </c>
      <c r="B11" s="12" t="s">
        <v>15</v>
      </c>
      <c r="C11" s="7">
        <v>14</v>
      </c>
      <c r="D11" s="7">
        <v>120</v>
      </c>
      <c r="E11" s="7">
        <v>1680</v>
      </c>
      <c r="F11" s="7">
        <f t="shared" si="0"/>
        <v>1680</v>
      </c>
    </row>
    <row r="12" ht="33" customHeight="1" spans="1:6">
      <c r="A12" s="7">
        <v>9</v>
      </c>
      <c r="B12" s="11" t="s">
        <v>16</v>
      </c>
      <c r="C12" s="7">
        <v>23</v>
      </c>
      <c r="D12" s="7">
        <v>120</v>
      </c>
      <c r="E12" s="7">
        <v>2760</v>
      </c>
      <c r="F12" s="7">
        <f t="shared" si="0"/>
        <v>2760</v>
      </c>
    </row>
    <row r="13" ht="33" customHeight="1" spans="1:6">
      <c r="A13" s="7">
        <v>10</v>
      </c>
      <c r="B13" s="11" t="s">
        <v>17</v>
      </c>
      <c r="C13" s="7">
        <v>77</v>
      </c>
      <c r="D13" s="7">
        <v>120</v>
      </c>
      <c r="E13" s="7">
        <v>9240</v>
      </c>
      <c r="F13" s="7">
        <f t="shared" si="0"/>
        <v>9240</v>
      </c>
    </row>
    <row r="14" ht="33" customHeight="1" spans="1:6">
      <c r="A14" s="7">
        <v>11</v>
      </c>
      <c r="B14" s="11" t="s">
        <v>18</v>
      </c>
      <c r="C14" s="7">
        <v>58</v>
      </c>
      <c r="D14" s="7">
        <v>120</v>
      </c>
      <c r="E14" s="7">
        <v>6960</v>
      </c>
      <c r="F14" s="7">
        <f t="shared" si="0"/>
        <v>6960</v>
      </c>
    </row>
    <row r="15" ht="28" customHeight="1" spans="1:6">
      <c r="A15" s="9" t="s">
        <v>19</v>
      </c>
      <c r="B15" s="10"/>
      <c r="C15" s="7">
        <f>SUM(C3:C14)</f>
        <v>353</v>
      </c>
      <c r="D15" s="7"/>
      <c r="E15" s="7">
        <f>SUM(E3:E14)</f>
        <v>42360</v>
      </c>
      <c r="F15" s="7">
        <f>SUM(F3:F14)</f>
        <v>42360</v>
      </c>
    </row>
  </sheetData>
  <mergeCells count="2">
    <mergeCell ref="A2:F2"/>
    <mergeCell ref="A15:B1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I4" sqref="I4"/>
    </sheetView>
  </sheetViews>
  <sheetFormatPr defaultColWidth="9" defaultRowHeight="13.5" outlineLevelCol="5"/>
  <cols>
    <col min="1" max="1" width="10.625" customWidth="1"/>
    <col min="2" max="2" width="44.5" customWidth="1"/>
    <col min="3" max="3" width="14.375" style="1" customWidth="1"/>
    <col min="4" max="4" width="19.125" style="1" customWidth="1"/>
    <col min="5" max="6" width="18.75" style="1" customWidth="1"/>
  </cols>
  <sheetData>
    <row r="1" ht="24" customHeight="1" spans="1:2">
      <c r="A1" s="2" t="s">
        <v>20</v>
      </c>
      <c r="B1" s="3"/>
    </row>
    <row r="2" ht="33" customHeight="1" spans="1:6">
      <c r="A2" s="4" t="s">
        <v>21</v>
      </c>
      <c r="B2" s="4"/>
      <c r="C2" s="4"/>
      <c r="D2" s="4"/>
      <c r="E2" s="4"/>
      <c r="F2" s="4"/>
    </row>
    <row r="3" s="1" customFormat="1" ht="33" customHeight="1" spans="1:6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</row>
    <row r="4" ht="28" customHeight="1" spans="1:6">
      <c r="A4" s="7">
        <v>1</v>
      </c>
      <c r="B4" s="8" t="s">
        <v>22</v>
      </c>
      <c r="C4" s="7">
        <v>73</v>
      </c>
      <c r="D4" s="7">
        <v>120</v>
      </c>
      <c r="E4" s="7">
        <v>8760</v>
      </c>
      <c r="F4" s="7">
        <f>C4*D4</f>
        <v>8760</v>
      </c>
    </row>
    <row r="5" ht="28" customHeight="1" spans="1:6">
      <c r="A5" s="7">
        <v>2</v>
      </c>
      <c r="B5" s="8" t="s">
        <v>23</v>
      </c>
      <c r="C5" s="7">
        <v>77</v>
      </c>
      <c r="D5" s="7">
        <v>120</v>
      </c>
      <c r="E5" s="7">
        <v>9240</v>
      </c>
      <c r="F5" s="7">
        <f t="shared" ref="F5:F16" si="0">C5*D5</f>
        <v>9240</v>
      </c>
    </row>
    <row r="6" ht="28" customHeight="1" spans="1:6">
      <c r="A6" s="7">
        <v>3</v>
      </c>
      <c r="B6" s="8" t="s">
        <v>24</v>
      </c>
      <c r="C6" s="7">
        <v>58</v>
      </c>
      <c r="D6" s="7">
        <v>120</v>
      </c>
      <c r="E6" s="7">
        <v>6960</v>
      </c>
      <c r="F6" s="7">
        <f t="shared" si="0"/>
        <v>6960</v>
      </c>
    </row>
    <row r="7" ht="28" customHeight="1" spans="1:6">
      <c r="A7" s="7">
        <v>4</v>
      </c>
      <c r="B7" s="8" t="s">
        <v>25</v>
      </c>
      <c r="C7" s="7">
        <v>17</v>
      </c>
      <c r="D7" s="7">
        <v>120</v>
      </c>
      <c r="E7" s="7">
        <v>2040</v>
      </c>
      <c r="F7" s="7">
        <f t="shared" si="0"/>
        <v>2040</v>
      </c>
    </row>
    <row r="8" ht="28" customHeight="1" spans="1:6">
      <c r="A8" s="7">
        <v>5</v>
      </c>
      <c r="B8" s="8" t="s">
        <v>26</v>
      </c>
      <c r="C8" s="7">
        <v>113</v>
      </c>
      <c r="D8" s="7">
        <v>120</v>
      </c>
      <c r="E8" s="7">
        <v>13560</v>
      </c>
      <c r="F8" s="7">
        <f t="shared" si="0"/>
        <v>13560</v>
      </c>
    </row>
    <row r="9" ht="28" customHeight="1" spans="1:6">
      <c r="A9" s="7">
        <v>6</v>
      </c>
      <c r="B9" s="8" t="s">
        <v>27</v>
      </c>
      <c r="C9" s="7">
        <v>25</v>
      </c>
      <c r="D9" s="7">
        <v>120</v>
      </c>
      <c r="E9" s="7">
        <v>3000</v>
      </c>
      <c r="F9" s="7">
        <f t="shared" si="0"/>
        <v>3000</v>
      </c>
    </row>
    <row r="10" ht="28" customHeight="1" spans="1:6">
      <c r="A10" s="7">
        <v>7</v>
      </c>
      <c r="B10" s="8" t="s">
        <v>28</v>
      </c>
      <c r="C10" s="7">
        <v>26</v>
      </c>
      <c r="D10" s="7">
        <v>120</v>
      </c>
      <c r="E10" s="7">
        <v>3120</v>
      </c>
      <c r="F10" s="7">
        <f t="shared" si="0"/>
        <v>3120</v>
      </c>
    </row>
    <row r="11" ht="28" customHeight="1" spans="1:6">
      <c r="A11" s="7">
        <v>8</v>
      </c>
      <c r="B11" s="8" t="s">
        <v>29</v>
      </c>
      <c r="C11" s="7">
        <v>44</v>
      </c>
      <c r="D11" s="7">
        <v>120</v>
      </c>
      <c r="E11" s="7">
        <v>5280</v>
      </c>
      <c r="F11" s="7">
        <f t="shared" si="0"/>
        <v>5280</v>
      </c>
    </row>
    <row r="12" ht="28" customHeight="1" spans="1:6">
      <c r="A12" s="7">
        <v>9</v>
      </c>
      <c r="B12" s="8" t="s">
        <v>30</v>
      </c>
      <c r="C12" s="7">
        <v>28</v>
      </c>
      <c r="D12" s="7">
        <v>120</v>
      </c>
      <c r="E12" s="7">
        <v>3360</v>
      </c>
      <c r="F12" s="7">
        <f t="shared" si="0"/>
        <v>3360</v>
      </c>
    </row>
    <row r="13" ht="28" customHeight="1" spans="1:6">
      <c r="A13" s="7">
        <v>10</v>
      </c>
      <c r="B13" s="8" t="s">
        <v>31</v>
      </c>
      <c r="C13" s="7">
        <v>30</v>
      </c>
      <c r="D13" s="7">
        <v>120</v>
      </c>
      <c r="E13" s="7">
        <v>3600</v>
      </c>
      <c r="F13" s="7">
        <f t="shared" si="0"/>
        <v>3600</v>
      </c>
    </row>
    <row r="14" ht="28" customHeight="1" spans="1:6">
      <c r="A14" s="7">
        <v>11</v>
      </c>
      <c r="B14" s="8" t="s">
        <v>32</v>
      </c>
      <c r="C14" s="7">
        <v>18</v>
      </c>
      <c r="D14" s="7">
        <v>120</v>
      </c>
      <c r="E14" s="7">
        <v>2160</v>
      </c>
      <c r="F14" s="7">
        <f t="shared" si="0"/>
        <v>2160</v>
      </c>
    </row>
    <row r="15" ht="28" customHeight="1" spans="1:6">
      <c r="A15" s="7">
        <v>12</v>
      </c>
      <c r="B15" s="8" t="s">
        <v>33</v>
      </c>
      <c r="C15" s="7">
        <v>119</v>
      </c>
      <c r="D15" s="7">
        <v>120</v>
      </c>
      <c r="E15" s="7">
        <v>14280</v>
      </c>
      <c r="F15" s="7">
        <f t="shared" si="0"/>
        <v>14280</v>
      </c>
    </row>
    <row r="16" ht="28" customHeight="1" spans="1:6">
      <c r="A16" s="7">
        <v>13</v>
      </c>
      <c r="B16" s="8" t="s">
        <v>34</v>
      </c>
      <c r="C16" s="7">
        <v>23</v>
      </c>
      <c r="D16" s="7">
        <v>120</v>
      </c>
      <c r="E16" s="7">
        <v>2760</v>
      </c>
      <c r="F16" s="7">
        <f t="shared" si="0"/>
        <v>2760</v>
      </c>
    </row>
    <row r="17" ht="28" customHeight="1" spans="1:6">
      <c r="A17" s="9" t="s">
        <v>19</v>
      </c>
      <c r="B17" s="10"/>
      <c r="C17" s="7">
        <f>SUM(C4:C16)</f>
        <v>651</v>
      </c>
      <c r="D17" s="7"/>
      <c r="E17" s="7">
        <f>SUM(E4:E16)</f>
        <v>78120</v>
      </c>
      <c r="F17" s="7">
        <f>SUM(F4:F16)</f>
        <v>78120</v>
      </c>
    </row>
  </sheetData>
  <mergeCells count="2">
    <mergeCell ref="A2:F2"/>
    <mergeCell ref="A17:B1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公办</vt:lpstr>
      <vt:lpstr>民办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2023-08-21T01:22:00Z</dcterms:created>
  <dcterms:modified xsi:type="dcterms:W3CDTF">2024-09-25T02:02:45Z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5A9367CD95054A1683A2D6EAE1D03C2E_12</vt:lpwstr>
  </property>
  <property fmtid="{D5CDD505-2E9C-101B-9397-08002B2CF9AE}" pid="3" name="KSOProductBuildVer">
    <vt:lpwstr>2052-12.1.0.18276</vt:lpwstr>
  </property>
</Properties>
</file>